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Better Products" sheetId="1" r:id="rId1"/>
    <sheet name="Sheet1" sheetId="2" r:id="rId2"/>
  </sheets>
  <definedNames>
    <definedName name="Assignment">'Better Products'!$C$19:$F$21</definedName>
    <definedName name="Cost">'Better Products'!$C$12:$F$14</definedName>
    <definedName name="Demand">'Better Products'!$C$24:$F$24</definedName>
    <definedName name="RequiredProduction">'Better Products'!$C$8:$F$8</definedName>
    <definedName name="sencount" hidden="1">3</definedName>
    <definedName name="solver_adj" localSheetId="0" hidden="1">'Better Products'!$C$19:$F$21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'Better Products'!$E$20</definedName>
    <definedName name="solver_lhs2" localSheetId="0" hidden="1">'Better Products'!$C$22:$F$22</definedName>
    <definedName name="solver_lhs3" localSheetId="0" hidden="1">'Better Products'!$G$19:$G$20</definedName>
    <definedName name="solver_lhs4" localSheetId="0" hidden="1">'Better Products'!$G$21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'Better Products'!$I$24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2</definedName>
    <definedName name="solver_rhs1" localSheetId="0" hidden="1">0</definedName>
    <definedName name="solver_rhs2" localSheetId="0" hidden="1">'Better Products'!$C$24:$F$24</definedName>
    <definedName name="solver_rhs3" localSheetId="0" hidden="1">'Better Products'!$I$19:$I$20</definedName>
    <definedName name="solver_rhs4" localSheetId="0" hidden="1">'Better Products'!$I$21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'Better Products'!$I$19:$I$21</definedName>
    <definedName name="TotalAssigned">'Better Products'!$C$22:$F$22</definedName>
    <definedName name="TotalAssignments">'Better Products'!$G$19:$G$21</definedName>
    <definedName name="TotalCost">'Better Products'!$I$24</definedName>
    <definedName name="UnitCost">'Better Products'!$C$4:$F$6</definedName>
  </definedNames>
  <calcPr fullCalcOnLoad="1"/>
</workbook>
</file>

<file path=xl/sharedStrings.xml><?xml version="1.0" encoding="utf-8"?>
<sst xmlns="http://schemas.openxmlformats.org/spreadsheetml/2006/main" count="61" uniqueCount="38">
  <si>
    <t>UnitCost</t>
  </si>
  <si>
    <t>Range Name</t>
  </si>
  <si>
    <t>Cells</t>
  </si>
  <si>
    <t>Unit Cost</t>
  </si>
  <si>
    <t>TotalCost</t>
  </si>
  <si>
    <t>=</t>
  </si>
  <si>
    <t>Total Cost</t>
  </si>
  <si>
    <t>-</t>
  </si>
  <si>
    <t>Plant 1</t>
  </si>
  <si>
    <t>Plant 2</t>
  </si>
  <si>
    <t>Plant 3</t>
  </si>
  <si>
    <t>Product 1</t>
  </si>
  <si>
    <t>Product 2</t>
  </si>
  <si>
    <t>Product 3</t>
  </si>
  <si>
    <t>Product 4</t>
  </si>
  <si>
    <t>Required Production</t>
  </si>
  <si>
    <t>RequiredProduction</t>
  </si>
  <si>
    <t>C4:F6</t>
  </si>
  <si>
    <t>Cost ($/day)</t>
  </si>
  <si>
    <t>Supply</t>
  </si>
  <si>
    <t>Demand</t>
  </si>
  <si>
    <t>Assignment</t>
  </si>
  <si>
    <t>Total</t>
  </si>
  <si>
    <t>Assignments</t>
  </si>
  <si>
    <t>Total Assigned</t>
  </si>
  <si>
    <t>Better Products Co. Production Planning Problem (Revised)</t>
  </si>
  <si>
    <t>Cost</t>
  </si>
  <si>
    <t>TotalAssigned</t>
  </si>
  <si>
    <t>TotalAssignments</t>
  </si>
  <si>
    <t>C19:F21</t>
  </si>
  <si>
    <t>C12:F14</t>
  </si>
  <si>
    <t>C24:F24</t>
  </si>
  <si>
    <t>C8:F8</t>
  </si>
  <si>
    <t>I19:I21</t>
  </si>
  <si>
    <t>C22:F22</t>
  </si>
  <si>
    <t>G19:G21</t>
  </si>
  <si>
    <t>I24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</si>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</sst>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174" fontId="6" fillId="0" borderId="5" xfId="0" applyNumberFormat="1" applyFont="1" applyFill="1" applyBorder="1" applyAlignment="1">
      <alignment horizontal="center"/>
    </xf>
    <xf numFmtId="174" fontId="6" fillId="0" borderId="6" xfId="0" applyNumberFormat="1" applyFont="1" applyFill="1" applyBorder="1" applyAlignment="1">
      <alignment horizontal="center"/>
    </xf>
    <xf numFmtId="174" fontId="6" fillId="0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/>
    </xf>
    <xf numFmtId="0" fontId="6" fillId="2" borderId="9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4" fontId="6" fillId="0" borderId="12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4" fontId="6" fillId="0" borderId="14" xfId="0" applyNumberFormat="1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3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6" fillId="4" borderId="0" xfId="0" applyNumberFormat="1" applyFont="1" applyFill="1" applyBorder="1" applyAlignment="1">
      <alignment horizontal="center"/>
    </xf>
    <xf numFmtId="174" fontId="6" fillId="5" borderId="15" xfId="17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9" customWidth="1"/>
    <col min="2" max="2" width="17.00390625" style="19" bestFit="1" customWidth="1"/>
    <col min="3" max="6" width="9.875" style="19" customWidth="1"/>
    <col min="7" max="7" width="11.125" style="19" bestFit="1" customWidth="1"/>
    <col min="8" max="8" width="3.125" style="19" customWidth="1"/>
    <col min="9" max="9" width="9.125" style="19" bestFit="1" customWidth="1"/>
    <col min="10" max="10" width="5.75390625" style="19" customWidth="1"/>
    <col min="11" max="11" width="17.375" style="19" bestFit="1" customWidth="1"/>
    <col min="12" max="12" width="8.375" style="19" bestFit="1" customWidth="1"/>
    <col min="13" max="16384" width="10.75390625" style="19" customWidth="1"/>
  </cols>
  <sheetData>
    <row r="1" ht="18">
      <c r="A1" s="18" t="s">
        <v>25</v>
      </c>
    </row>
    <row r="2" spans="2:9" ht="13.5" thickBot="1">
      <c r="B2" s="20"/>
      <c r="C2" s="21"/>
      <c r="D2" s="21"/>
      <c r="E2" s="21"/>
      <c r="F2" s="21"/>
      <c r="G2" s="20"/>
      <c r="H2" s="20"/>
      <c r="I2" s="20"/>
    </row>
    <row r="3" spans="2:12" ht="13.5" thickBot="1">
      <c r="B3" s="22" t="s">
        <v>3</v>
      </c>
      <c r="C3" s="20" t="s">
        <v>11</v>
      </c>
      <c r="D3" s="20" t="s">
        <v>12</v>
      </c>
      <c r="E3" s="20" t="s">
        <v>13</v>
      </c>
      <c r="F3" s="20" t="s">
        <v>14</v>
      </c>
      <c r="G3" s="20"/>
      <c r="H3" s="20"/>
      <c r="I3" s="20"/>
      <c r="K3" s="23" t="s">
        <v>1</v>
      </c>
      <c r="L3" s="24" t="s">
        <v>2</v>
      </c>
    </row>
    <row r="4" spans="2:12" ht="12.75">
      <c r="B4" s="25" t="s">
        <v>8</v>
      </c>
      <c r="C4" s="17">
        <v>41</v>
      </c>
      <c r="D4" s="17">
        <v>27</v>
      </c>
      <c r="E4" s="17">
        <v>28</v>
      </c>
      <c r="F4" s="17">
        <v>24</v>
      </c>
      <c r="G4" s="20"/>
      <c r="H4" s="20"/>
      <c r="I4" s="20"/>
      <c r="K4" s="2" t="s">
        <v>21</v>
      </c>
      <c r="L4" s="3" t="s">
        <v>29</v>
      </c>
    </row>
    <row r="5" spans="2:12" ht="12.75">
      <c r="B5" s="25" t="s">
        <v>9</v>
      </c>
      <c r="C5" s="17">
        <v>40</v>
      </c>
      <c r="D5" s="17">
        <v>29</v>
      </c>
      <c r="E5" s="17" t="s">
        <v>7</v>
      </c>
      <c r="F5" s="17">
        <v>23</v>
      </c>
      <c r="G5" s="20"/>
      <c r="H5" s="20"/>
      <c r="I5" s="20"/>
      <c r="K5" s="4" t="s">
        <v>26</v>
      </c>
      <c r="L5" s="5" t="s">
        <v>30</v>
      </c>
    </row>
    <row r="6" spans="2:12" ht="12.75">
      <c r="B6" s="25" t="s">
        <v>10</v>
      </c>
      <c r="C6" s="17">
        <v>37</v>
      </c>
      <c r="D6" s="17">
        <v>30</v>
      </c>
      <c r="E6" s="17">
        <v>27</v>
      </c>
      <c r="F6" s="17">
        <v>21</v>
      </c>
      <c r="G6" s="20"/>
      <c r="H6" s="20"/>
      <c r="I6" s="20"/>
      <c r="K6" s="4" t="s">
        <v>20</v>
      </c>
      <c r="L6" s="5" t="s">
        <v>31</v>
      </c>
    </row>
    <row r="7" spans="2:12" ht="12.75">
      <c r="B7" s="20"/>
      <c r="C7" s="20"/>
      <c r="D7" s="20"/>
      <c r="E7" s="20"/>
      <c r="F7" s="20"/>
      <c r="G7" s="20"/>
      <c r="H7" s="20"/>
      <c r="I7" s="20"/>
      <c r="K7" s="4" t="s">
        <v>16</v>
      </c>
      <c r="L7" s="5" t="s">
        <v>32</v>
      </c>
    </row>
    <row r="8" spans="2:12" ht="12.75">
      <c r="B8" s="25" t="s">
        <v>15</v>
      </c>
      <c r="C8" s="26">
        <v>20</v>
      </c>
      <c r="D8" s="26">
        <v>30</v>
      </c>
      <c r="E8" s="26">
        <v>30</v>
      </c>
      <c r="F8" s="26">
        <v>40</v>
      </c>
      <c r="G8" s="20"/>
      <c r="H8" s="20"/>
      <c r="I8" s="20"/>
      <c r="K8" s="4" t="s">
        <v>19</v>
      </c>
      <c r="L8" s="5" t="s">
        <v>33</v>
      </c>
    </row>
    <row r="9" spans="11:12" ht="12.75">
      <c r="K9" s="4" t="s">
        <v>27</v>
      </c>
      <c r="L9" s="5" t="s">
        <v>34</v>
      </c>
    </row>
    <row r="10" spans="11:12" ht="12.75">
      <c r="K10" s="4" t="s">
        <v>28</v>
      </c>
      <c r="L10" s="5" t="s">
        <v>35</v>
      </c>
    </row>
    <row r="11" spans="2:12" ht="12.75">
      <c r="B11" s="27" t="s">
        <v>18</v>
      </c>
      <c r="C11" s="20" t="s">
        <v>11</v>
      </c>
      <c r="D11" s="20" t="s">
        <v>12</v>
      </c>
      <c r="E11" s="20" t="s">
        <v>13</v>
      </c>
      <c r="F11" s="20" t="s">
        <v>14</v>
      </c>
      <c r="K11" s="4" t="s">
        <v>4</v>
      </c>
      <c r="L11" s="5" t="s">
        <v>36</v>
      </c>
    </row>
    <row r="12" spans="2:12" ht="13.5" thickBot="1">
      <c r="B12" s="25" t="s">
        <v>8</v>
      </c>
      <c r="C12" s="6">
        <f>C4*C$8</f>
        <v>820</v>
      </c>
      <c r="D12" s="7">
        <f>D4*D$8</f>
        <v>810</v>
      </c>
      <c r="E12" s="7">
        <f>E4*E$8</f>
        <v>840</v>
      </c>
      <c r="F12" s="8">
        <f>F4*F$8</f>
        <v>960</v>
      </c>
      <c r="K12" s="9" t="s">
        <v>0</v>
      </c>
      <c r="L12" s="10" t="s">
        <v>17</v>
      </c>
    </row>
    <row r="13" spans="2:6" ht="12.75">
      <c r="B13" s="25" t="s">
        <v>9</v>
      </c>
      <c r="C13" s="11">
        <f>C5*C$8</f>
        <v>800</v>
      </c>
      <c r="D13" s="12">
        <f>D5*D$8</f>
        <v>870</v>
      </c>
      <c r="E13" s="12" t="s">
        <v>7</v>
      </c>
      <c r="F13" s="13">
        <f>F5*F$8</f>
        <v>920</v>
      </c>
    </row>
    <row r="14" spans="2:6" ht="12.75">
      <c r="B14" s="25" t="s">
        <v>10</v>
      </c>
      <c r="C14" s="14">
        <f>C6*C$8</f>
        <v>740</v>
      </c>
      <c r="D14" s="15">
        <f>D6*D$8</f>
        <v>900</v>
      </c>
      <c r="E14" s="15">
        <f>E6*E$8</f>
        <v>810</v>
      </c>
      <c r="F14" s="16">
        <f>F6*F$8</f>
        <v>840</v>
      </c>
    </row>
    <row r="17" spans="2:9" ht="12.75">
      <c r="B17" s="22"/>
      <c r="C17" s="21"/>
      <c r="D17" s="21"/>
      <c r="E17" s="21"/>
      <c r="F17" s="21"/>
      <c r="G17" s="20" t="s">
        <v>22</v>
      </c>
      <c r="H17" s="20"/>
      <c r="I17" s="20"/>
    </row>
    <row r="18" spans="2:9" ht="12.75">
      <c r="B18" s="22" t="s">
        <v>21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23</v>
      </c>
      <c r="H18" s="20"/>
      <c r="I18" s="20" t="s">
        <v>19</v>
      </c>
    </row>
    <row r="19" spans="2:9" ht="12.75">
      <c r="B19" s="25" t="s">
        <v>8</v>
      </c>
      <c r="C19" s="30">
        <v>0</v>
      </c>
      <c r="D19" s="31">
        <v>1</v>
      </c>
      <c r="E19" s="31">
        <v>1</v>
      </c>
      <c r="F19" s="32">
        <v>0</v>
      </c>
      <c r="G19" s="20">
        <f>SUM(C19:F19)</f>
        <v>2</v>
      </c>
      <c r="H19" s="20" t="s">
        <v>37</v>
      </c>
      <c r="I19" s="26">
        <v>2</v>
      </c>
    </row>
    <row r="20" spans="2:9" ht="12.75">
      <c r="B20" s="25" t="s">
        <v>9</v>
      </c>
      <c r="C20" s="33">
        <v>1</v>
      </c>
      <c r="D20" s="28">
        <v>0</v>
      </c>
      <c r="E20" s="28">
        <v>0</v>
      </c>
      <c r="F20" s="34">
        <v>0</v>
      </c>
      <c r="G20" s="20">
        <f>SUM(C20:F20)</f>
        <v>1</v>
      </c>
      <c r="H20" s="20" t="s">
        <v>37</v>
      </c>
      <c r="I20" s="26">
        <v>2</v>
      </c>
    </row>
    <row r="21" spans="2:9" ht="12.75">
      <c r="B21" s="25" t="s">
        <v>10</v>
      </c>
      <c r="C21" s="35">
        <v>0</v>
      </c>
      <c r="D21" s="36">
        <v>0</v>
      </c>
      <c r="E21" s="36">
        <v>0</v>
      </c>
      <c r="F21" s="37">
        <v>1</v>
      </c>
      <c r="G21" s="20">
        <f>SUM(C21:F21)</f>
        <v>1</v>
      </c>
      <c r="H21" s="20" t="s">
        <v>5</v>
      </c>
      <c r="I21" s="26">
        <v>1</v>
      </c>
    </row>
    <row r="22" spans="2:8" ht="12.75">
      <c r="B22" s="25" t="s">
        <v>24</v>
      </c>
      <c r="C22" s="20">
        <f>SUM(C19:C21)</f>
        <v>1</v>
      </c>
      <c r="D22" s="20">
        <f>SUM(D19:D21)</f>
        <v>1</v>
      </c>
      <c r="E22" s="20">
        <f>SUM(E19:E21)</f>
        <v>1</v>
      </c>
      <c r="F22" s="20">
        <f>SUM(F19:F21)</f>
        <v>1</v>
      </c>
      <c r="H22" s="20"/>
    </row>
    <row r="23" spans="2:9" ht="13.5" thickBot="1">
      <c r="B23" s="20"/>
      <c r="C23" s="20" t="s">
        <v>5</v>
      </c>
      <c r="D23" s="20" t="s">
        <v>5</v>
      </c>
      <c r="E23" s="20" t="s">
        <v>5</v>
      </c>
      <c r="F23" s="20" t="s">
        <v>5</v>
      </c>
      <c r="G23" s="20"/>
      <c r="H23" s="20"/>
      <c r="I23" s="20" t="s">
        <v>6</v>
      </c>
    </row>
    <row r="24" spans="2:9" ht="13.5" thickBot="1">
      <c r="B24" s="19" t="s">
        <v>20</v>
      </c>
      <c r="C24" s="26">
        <v>1</v>
      </c>
      <c r="D24" s="26">
        <v>1</v>
      </c>
      <c r="E24" s="26">
        <v>1</v>
      </c>
      <c r="F24" s="26">
        <v>1</v>
      </c>
      <c r="G24" s="20"/>
      <c r="H24" s="20"/>
      <c r="I24" s="29">
        <f>SUMPRODUCT(Cost,Assignment)</f>
        <v>3290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2006-10-27T07:50:36Z</dcterms:modified>
  <cp:category/>
  <cp:version/>
  <cp:contentType/>
  <cp:contentStatus/>
</cp:coreProperties>
</file>